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escotomo\Documents\RESPALDO\REVISIÓN 2021\LDF\"/>
    </mc:Choice>
  </mc:AlternateContent>
  <bookViews>
    <workbookView xWindow="0" yWindow="0" windowWidth="20490" windowHeight="7620"/>
  </bookViews>
  <sheets>
    <sheet name="Hoja1 (2)" sheetId="2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2" l="1"/>
  <c r="F37" i="2"/>
  <c r="E37" i="2"/>
  <c r="D37" i="2"/>
  <c r="C37" i="2"/>
  <c r="B37" i="2"/>
  <c r="G29" i="2"/>
  <c r="F29" i="2"/>
  <c r="E29" i="2"/>
  <c r="D29" i="2"/>
  <c r="C29" i="2"/>
  <c r="B29" i="2"/>
  <c r="G22" i="2"/>
  <c r="F22" i="2"/>
  <c r="E22" i="2"/>
  <c r="D22" i="2"/>
  <c r="C22" i="2"/>
  <c r="B22" i="2"/>
  <c r="G8" i="2"/>
  <c r="G32" i="2" s="1"/>
  <c r="F8" i="2"/>
  <c r="E8" i="2"/>
  <c r="E32" i="2" s="1"/>
  <c r="D8" i="2"/>
  <c r="D32" i="2" s="1"/>
  <c r="C8" i="2"/>
  <c r="C32" i="2" s="1"/>
  <c r="B8" i="2"/>
  <c r="F32" i="2" l="1"/>
  <c r="B32" i="2"/>
</calcChain>
</file>

<file path=xl/sharedStrings.xml><?xml version="1.0" encoding="utf-8"?>
<sst xmlns="http://schemas.openxmlformats.org/spreadsheetml/2006/main" count="38" uniqueCount="38">
  <si>
    <t>Formato 7 a) Proyecciones de Ingresos - LDF</t>
  </si>
  <si>
    <t>Proyecciones de Ingresos - LDF</t>
  </si>
  <si>
    <t>(PESOS)</t>
  </si>
  <si>
    <t>(CIFRAS NOMINALES)</t>
  </si>
  <si>
    <t>Concepto (b)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</si>
  <si>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</si>
  <si>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</si>
  <si>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</si>
  <si>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</si>
  <si>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</si>
  <si>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</si>
  <si>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</si>
  <si>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</si>
  <si>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</si>
  <si>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</si>
  <si>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</si>
  <si>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</si>
  <si>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</si>
  <si>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</si>
  <si>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</si>
  <si>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</si>
  <si>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</si>
  <si>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</si>
  <si>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</si>
  <si>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</si>
  <si>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</si>
  <si>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</si>
  <si>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</si>
  <si>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</si>
  <si>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</si>
  <si>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</si>
  <si>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</si>
  <si>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2022 (d)</t>
  </si>
  <si>
    <t>Instituto de Seguridad Social del Estado de Guanajauto</t>
  </si>
  <si>
    <t>2023 (d)</t>
  </si>
  <si>
    <t>2024 (d)</t>
  </si>
  <si>
    <t>2025 (d)</t>
  </si>
  <si>
    <t>2026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</si>
</sst>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2" tint="-9.9948118533890809E-2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2" borderId="8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wrapText="1"/>
    </xf>
    <xf numFmtId="0" fontId="0" fillId="0" borderId="9" xfId="0" applyFill="1" applyBorder="1" applyAlignment="1">
      <alignment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wrapText="1"/>
    </xf>
    <xf numFmtId="0" fontId="0" fillId="0" borderId="7" xfId="0" applyFill="1" applyBorder="1" applyAlignment="1">
      <alignment vertical="center" wrapText="1"/>
    </xf>
    <xf numFmtId="0" fontId="0" fillId="0" borderId="7" xfId="0" applyFill="1" applyBorder="1" applyAlignment="1">
      <alignment wrapText="1"/>
    </xf>
    <xf numFmtId="0" fontId="1" fillId="2" borderId="10" xfId="0" applyFont="1" applyFill="1" applyBorder="1" applyAlignment="1">
      <alignment horizontal="center" wrapText="1"/>
    </xf>
    <xf numFmtId="164" fontId="1" fillId="0" borderId="6" xfId="1" applyNumberFormat="1" applyFont="1" applyFill="1" applyBorder="1" applyAlignment="1" applyProtection="1">
      <alignment vertical="center" wrapText="1"/>
      <protection locked="0"/>
    </xf>
    <xf numFmtId="164" fontId="0" fillId="0" borderId="9" xfId="0" applyNumberFormat="1" applyFill="1" applyBorder="1" applyAlignment="1" applyProtection="1">
      <alignment vertical="center" wrapText="1"/>
      <protection locked="0"/>
    </xf>
    <xf numFmtId="164" fontId="0" fillId="0" borderId="9" xfId="1" applyNumberFormat="1" applyFont="1" applyFill="1" applyBorder="1" applyAlignment="1" applyProtection="1">
      <alignment vertical="center" wrapText="1"/>
      <protection locked="0"/>
    </xf>
    <xf numFmtId="164" fontId="0" fillId="0" borderId="9" xfId="0" applyNumberFormat="1" applyFill="1" applyBorder="1" applyAlignment="1">
      <alignment vertical="center" wrapText="1"/>
    </xf>
    <xf numFmtId="164" fontId="1" fillId="0" borderId="9" xfId="0" applyNumberFormat="1" applyFont="1" applyFill="1" applyBorder="1" applyAlignment="1" applyProtection="1">
      <alignment vertical="center" wrapText="1"/>
      <protection locked="0"/>
    </xf>
    <xf numFmtId="164" fontId="1" fillId="0" borderId="9" xfId="1" applyNumberFormat="1" applyFont="1" applyFill="1" applyBorder="1" applyAlignment="1" applyProtection="1">
      <alignment vertical="center" wrapText="1"/>
      <protection locked="0"/>
    </xf>
    <xf numFmtId="164" fontId="1" fillId="0" borderId="9" xfId="0" applyNumberFormat="1" applyFont="1" applyFill="1" applyBorder="1" applyAlignment="1">
      <alignment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utierrezt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38"/>
  <sheetViews>
    <sheetView showGridLines="0" tabSelected="1" topLeftCell="A28" workbookViewId="0">
      <selection activeCell="G8" sqref="G8"/>
    </sheetView>
  </sheetViews>
  <sheetFormatPr baseColWidth="10" defaultRowHeight="15" x14ac:dyDescent="0.25"/>
  <cols>
    <col min="1" max="1" width="73.42578125" style="2" bestFit="1" customWidth="1"/>
    <col min="2" max="2" width="16.140625" style="2" customWidth="1"/>
    <col min="3" max="5" width="17.42578125" style="2" bestFit="1" customWidth="1"/>
    <col min="6" max="7" width="18.28515625" style="2" bestFit="1" customWidth="1"/>
    <col min="8" max="9" width="11.42578125" style="2"/>
    <col min="10" max="15" width="16.28515625" style="2" bestFit="1" customWidth="1"/>
    <col min="16" max="16384" width="11.42578125" style="2"/>
  </cols>
  <sheetData>
    <row r="1" spans="1:7" ht="21" x14ac:dyDescent="0.25">
      <c r="A1" s="22" t="s">
        <v>0</v>
      </c>
      <c r="B1" s="22"/>
      <c r="C1" s="22"/>
      <c r="D1" s="22"/>
      <c r="E1" s="22"/>
      <c r="F1" s="22"/>
      <c r="G1" s="22"/>
    </row>
    <row r="2" spans="1:7" x14ac:dyDescent="0.25">
      <c r="A2" s="23" t="s">
        <v>33</v>
      </c>
      <c r="B2" s="24"/>
      <c r="C2" s="24"/>
      <c r="D2" s="24"/>
      <c r="E2" s="24"/>
      <c r="F2" s="24"/>
      <c r="G2" s="25"/>
    </row>
    <row r="3" spans="1:7" x14ac:dyDescent="0.25">
      <c r="A3" s="26" t="s">
        <v>1</v>
      </c>
      <c r="B3" s="27"/>
      <c r="C3" s="27"/>
      <c r="D3" s="27"/>
      <c r="E3" s="27"/>
      <c r="F3" s="27"/>
      <c r="G3" s="28"/>
    </row>
    <row r="4" spans="1:7" x14ac:dyDescent="0.25">
      <c r="A4" s="26" t="s">
        <v>2</v>
      </c>
      <c r="B4" s="27"/>
      <c r="C4" s="27"/>
      <c r="D4" s="27"/>
      <c r="E4" s="27"/>
      <c r="F4" s="27"/>
      <c r="G4" s="28"/>
    </row>
    <row r="5" spans="1:7" x14ac:dyDescent="0.25">
      <c r="A5" s="26" t="s">
        <v>3</v>
      </c>
      <c r="B5" s="27"/>
      <c r="C5" s="27"/>
      <c r="D5" s="27"/>
      <c r="E5" s="27"/>
      <c r="F5" s="27"/>
      <c r="G5" s="28"/>
    </row>
    <row r="6" spans="1:7" x14ac:dyDescent="0.25">
      <c r="A6" s="29" t="s">
        <v>4</v>
      </c>
      <c r="B6" s="12">
        <v>2021</v>
      </c>
      <c r="C6" s="20" t="s">
        <v>32</v>
      </c>
      <c r="D6" s="20" t="s">
        <v>34</v>
      </c>
      <c r="E6" s="20" t="s">
        <v>35</v>
      </c>
      <c r="F6" s="20" t="s">
        <v>36</v>
      </c>
      <c r="G6" s="20" t="s">
        <v>37</v>
      </c>
    </row>
    <row r="7" spans="1:7" ht="45" x14ac:dyDescent="0.25">
      <c r="A7" s="30"/>
      <c r="B7" s="1" t="s">
        <v>5</v>
      </c>
      <c r="C7" s="21"/>
      <c r="D7" s="21"/>
      <c r="E7" s="21"/>
      <c r="F7" s="21"/>
      <c r="G7" s="21"/>
    </row>
    <row r="8" spans="1:7" x14ac:dyDescent="0.25">
      <c r="A8" s="3" t="s">
        <v>6</v>
      </c>
      <c r="B8" s="13">
        <f>SUM(B9:B20)</f>
        <v>9208740879.4700527</v>
      </c>
      <c r="C8" s="13">
        <f>SUM(C9:C20)</f>
        <v>9671182644.9423141</v>
      </c>
      <c r="D8" s="13">
        <f t="shared" ref="D8:G8" si="0">SUM(D9:D20)</f>
        <v>9674380538.3729038</v>
      </c>
      <c r="E8" s="13">
        <f t="shared" si="0"/>
        <v>9966745685.0835915</v>
      </c>
      <c r="F8" s="13">
        <f t="shared" si="0"/>
        <v>10564031059.089128</v>
      </c>
      <c r="G8" s="13">
        <f t="shared" si="0"/>
        <v>10935158082.508234</v>
      </c>
    </row>
    <row r="9" spans="1:7" x14ac:dyDescent="0.25">
      <c r="A9" s="4" t="s">
        <v>7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x14ac:dyDescent="0.25">
      <c r="A10" s="4" t="s">
        <v>8</v>
      </c>
      <c r="B10" s="15">
        <v>3245801552.5300002</v>
      </c>
      <c r="C10" s="15">
        <v>3343175599.1304317</v>
      </c>
      <c r="D10" s="15">
        <v>3443470867.099544</v>
      </c>
      <c r="E10" s="15">
        <v>3546774993.1221299</v>
      </c>
      <c r="F10" s="15">
        <v>3653178242.9107952</v>
      </c>
      <c r="G10" s="15">
        <v>3762773590.1940179</v>
      </c>
    </row>
    <row r="11" spans="1:7" x14ac:dyDescent="0.25">
      <c r="A11" s="4" t="s">
        <v>9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x14ac:dyDescent="0.25">
      <c r="A12" s="4" t="s">
        <v>10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x14ac:dyDescent="0.25">
      <c r="A13" s="4" t="s">
        <v>11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5">
      <c r="A14" s="4" t="s">
        <v>12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x14ac:dyDescent="0.25">
      <c r="A15" s="4" t="s">
        <v>13</v>
      </c>
      <c r="B15" s="15">
        <v>5482467067.8100529</v>
      </c>
      <c r="C15" s="14">
        <v>5754876374.161993</v>
      </c>
      <c r="D15" s="14">
        <v>5541809120.4344645</v>
      </c>
      <c r="E15" s="14">
        <v>5584664337.4159555</v>
      </c>
      <c r="F15" s="14">
        <v>5889888301.2741423</v>
      </c>
      <c r="G15" s="14">
        <v>5913988839.761939</v>
      </c>
    </row>
    <row r="16" spans="1:7" x14ac:dyDescent="0.25">
      <c r="A16" s="4" t="s">
        <v>14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x14ac:dyDescent="0.25">
      <c r="A17" s="5" t="s">
        <v>15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x14ac:dyDescent="0.25">
      <c r="A18" s="4" t="s">
        <v>16</v>
      </c>
      <c r="B18" s="15">
        <v>480472259.13</v>
      </c>
      <c r="C18" s="14">
        <v>573130671.64988911</v>
      </c>
      <c r="D18" s="14">
        <v>689100550.83889556</v>
      </c>
      <c r="E18" s="14">
        <v>835306354.545506</v>
      </c>
      <c r="F18" s="14">
        <v>1020964514.9041923</v>
      </c>
      <c r="G18" s="14">
        <v>1258395652.5522761</v>
      </c>
    </row>
    <row r="19" spans="1:7" x14ac:dyDescent="0.25">
      <c r="A19" s="4" t="s">
        <v>17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x14ac:dyDescent="0.25">
      <c r="A20" s="4" t="s">
        <v>18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5">
      <c r="A21" s="6"/>
      <c r="B21" s="16"/>
      <c r="C21" s="16"/>
      <c r="D21" s="16"/>
      <c r="E21" s="16"/>
      <c r="F21" s="16"/>
      <c r="G21" s="16"/>
    </row>
    <row r="22" spans="1:7" x14ac:dyDescent="0.25">
      <c r="A22" s="7" t="s">
        <v>19</v>
      </c>
      <c r="B22" s="17">
        <f>SUM(B23:B27)</f>
        <v>0</v>
      </c>
      <c r="C22" s="17">
        <f t="shared" ref="C22:G22" si="1">SUM(C23:C27)</f>
        <v>0</v>
      </c>
      <c r="D22" s="17">
        <f t="shared" si="1"/>
        <v>0</v>
      </c>
      <c r="E22" s="17">
        <f t="shared" si="1"/>
        <v>0</v>
      </c>
      <c r="F22" s="17">
        <f t="shared" si="1"/>
        <v>0</v>
      </c>
      <c r="G22" s="17">
        <f t="shared" si="1"/>
        <v>0</v>
      </c>
    </row>
    <row r="23" spans="1:7" x14ac:dyDescent="0.25">
      <c r="A23" s="4" t="s">
        <v>20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5">
      <c r="A24" s="4" t="s">
        <v>21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5">
      <c r="A25" s="4" t="s">
        <v>22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x14ac:dyDescent="0.25">
      <c r="A26" s="8" t="s">
        <v>23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25">
      <c r="A27" s="4" t="s">
        <v>24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5">
      <c r="A28" s="6"/>
      <c r="B28" s="16"/>
      <c r="C28" s="16"/>
      <c r="D28" s="16"/>
      <c r="E28" s="16"/>
      <c r="F28" s="16"/>
      <c r="G28" s="16"/>
    </row>
    <row r="29" spans="1:7" x14ac:dyDescent="0.25">
      <c r="A29" s="7" t="s">
        <v>25</v>
      </c>
      <c r="B29" s="17">
        <f>SUM(B30)</f>
        <v>0</v>
      </c>
      <c r="C29" s="17">
        <f t="shared" ref="C29:G29" si="2">SUM(C30)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25">
      <c r="A30" s="4" t="s">
        <v>26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5">
      <c r="A31" s="6"/>
      <c r="B31" s="16"/>
      <c r="C31" s="16"/>
      <c r="D31" s="16"/>
      <c r="E31" s="16"/>
      <c r="F31" s="16"/>
      <c r="G31" s="16"/>
    </row>
    <row r="32" spans="1:7" x14ac:dyDescent="0.25">
      <c r="A32" s="9" t="s">
        <v>27</v>
      </c>
      <c r="B32" s="18">
        <f>+B8+B22+B29</f>
        <v>9208740879.4700527</v>
      </c>
      <c r="C32" s="18">
        <f>+C8+C22+C29</f>
        <v>9671182644.9423141</v>
      </c>
      <c r="D32" s="18">
        <f t="shared" ref="D32:G32" si="3">+D8+D22+D29</f>
        <v>9674380538.3729038</v>
      </c>
      <c r="E32" s="18">
        <f t="shared" si="3"/>
        <v>9966745685.0835915</v>
      </c>
      <c r="F32" s="18">
        <f t="shared" si="3"/>
        <v>10564031059.089128</v>
      </c>
      <c r="G32" s="18">
        <f t="shared" si="3"/>
        <v>10935158082.508234</v>
      </c>
    </row>
    <row r="33" spans="1:7" x14ac:dyDescent="0.25">
      <c r="A33" s="6"/>
      <c r="B33" s="16"/>
      <c r="C33" s="16"/>
      <c r="D33" s="16"/>
      <c r="E33" s="16"/>
      <c r="F33" s="16"/>
      <c r="G33" s="16"/>
    </row>
    <row r="34" spans="1:7" x14ac:dyDescent="0.25">
      <c r="A34" s="7" t="s">
        <v>28</v>
      </c>
      <c r="B34" s="19"/>
      <c r="C34" s="19"/>
      <c r="D34" s="19"/>
      <c r="E34" s="19"/>
      <c r="F34" s="19"/>
      <c r="G34" s="19"/>
    </row>
    <row r="35" spans="1:7" ht="30" x14ac:dyDescent="0.25">
      <c r="A35" s="8" t="s">
        <v>29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30" x14ac:dyDescent="0.25">
      <c r="A36" s="8" t="s">
        <v>30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5">
      <c r="A37" s="7" t="s">
        <v>31</v>
      </c>
      <c r="B37" s="17">
        <f>SUM(B35:B36)</f>
        <v>0</v>
      </c>
      <c r="C37" s="17">
        <f t="shared" ref="C37:G37" si="4">SUM(C35:C36)</f>
        <v>0</v>
      </c>
      <c r="D37" s="17">
        <f t="shared" si="4"/>
        <v>0</v>
      </c>
      <c r="E37" s="17">
        <f t="shared" si="4"/>
        <v>0</v>
      </c>
      <c r="F37" s="17">
        <f t="shared" si="4"/>
        <v>0</v>
      </c>
      <c r="G37" s="17">
        <f t="shared" si="4"/>
        <v>0</v>
      </c>
    </row>
    <row r="38" spans="1:7" x14ac:dyDescent="0.25">
      <c r="A38" s="10"/>
      <c r="B38" s="11"/>
      <c r="C38" s="11"/>
      <c r="D38" s="11"/>
      <c r="E38" s="11"/>
      <c r="F38" s="11"/>
      <c r="G38" s="11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5">
    <dataValidation allowBlank="1" showInputMessage="1" showErrorMessage="1" prompt="Año 1 (d)" sqref="C6:C7"/>
    <dataValidation allowBlank="1" showInputMessage="1" showErrorMessage="1" prompt="Año 2 (d)" sqref="D6:E7"/>
    <dataValidation allowBlank="1" showInputMessage="1" showErrorMessage="1" prompt="Año 3 (d)" sqref="F6:F7"/>
    <dataValidation allowBlank="1" showInputMessage="1" showErrorMessage="1" prompt="Año 4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" right="0.7" top="0.75" bottom="0.75" header="0.3" footer="0.3"/>
  <pageSetup scale="71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Dario Gutiérrez Tavares</dc:creator>
  <cp:lastModifiedBy>Maria del Carmen Escoto Molina</cp:lastModifiedBy>
  <cp:lastPrinted>2017-08-18T20:35:05Z</cp:lastPrinted>
  <dcterms:created xsi:type="dcterms:W3CDTF">2017-06-26T18:50:42Z</dcterms:created>
  <dcterms:modified xsi:type="dcterms:W3CDTF">2021-04-14T20:59:50Z</dcterms:modified>
</cp:coreProperties>
</file>